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9" i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F9"/>
  <c r="E20"/>
  <c r="F20" l="1"/>
  <c r="F21" s="1"/>
  <c r="F22" s="1"/>
  <c r="H22" s="1"/>
  <c r="H21" s="1"/>
</calcChain>
</file>

<file path=xl/sharedStrings.xml><?xml version="1.0" encoding="utf-8"?>
<sst xmlns="http://schemas.openxmlformats.org/spreadsheetml/2006/main" count="22" uniqueCount="22">
  <si>
    <t>ETAPE</t>
  </si>
  <si>
    <t>PUISSANCE (W)</t>
  </si>
  <si>
    <t>Avancer carton 1</t>
  </si>
  <si>
    <t>Pousser carton 1</t>
  </si>
  <si>
    <t>Avancer carton 2</t>
  </si>
  <si>
    <t>Pousser carton 2</t>
  </si>
  <si>
    <t>Descendre pince ouverte</t>
  </si>
  <si>
    <t>Monter pince</t>
  </si>
  <si>
    <t>Descendre pince</t>
  </si>
  <si>
    <t>DUREE (s)</t>
  </si>
  <si>
    <t>Econso (J)</t>
  </si>
  <si>
    <t>Déplacer pince G-&gt; D</t>
  </si>
  <si>
    <t>Remonter pince</t>
  </si>
  <si>
    <t>Déplacer pince D-&gt;G</t>
  </si>
  <si>
    <t>Puissance à vide (W)</t>
  </si>
  <si>
    <t>Nombre de boucle (pince ampèremétrique</t>
  </si>
  <si>
    <t>mesurée sur le wattmètre</t>
  </si>
  <si>
    <t>effectivement consommée</t>
  </si>
  <si>
    <t>kWh</t>
  </si>
  <si>
    <t>Wh</t>
  </si>
  <si>
    <t>TOTAUX</t>
  </si>
  <si>
    <t>RELEVE DES PUISSANCES ELECTRIQUES CONSOMMEES A CHAQUE ETAPE DU CYCLE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</si>
</sst>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000\ &quot;€&quot;_-;\-* #,##0.00000\ &quot;€&quot;_-;_-* &quot;-&quot;??\ &quot;€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2" applyBorder="1" applyAlignment="1">
      <alignment horizontal="center" vertical="center"/>
    </xf>
    <xf numFmtId="0" fontId="4" fillId="2" borderId="1" xfId="2" applyBorder="1" applyAlignment="1">
      <alignment horizontal="center" vertical="center" wrapText="1"/>
    </xf>
    <xf numFmtId="0" fontId="4" fillId="2" borderId="2" xfId="2" applyBorder="1" applyAlignment="1">
      <alignment horizontal="center" vertical="center" wrapText="1"/>
    </xf>
    <xf numFmtId="0" fontId="4" fillId="2" borderId="3" xfId="2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3">
    <cellStyle name="Insatisfaisant" xfId="2" builtinId="27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A3CB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cat>
            <c:strRef>
              <c:f>Feuil1!$B$9:$B$18</c:f>
              <c:strCache>
                <c:ptCount val="10"/>
                <c:pt idx="0">
                  <c:v>Avancer carton 1</c:v>
                </c:pt>
                <c:pt idx="1">
                  <c:v>Pousser carton 1</c:v>
                </c:pt>
                <c:pt idx="2">
                  <c:v>Avancer carton 2</c:v>
                </c:pt>
                <c:pt idx="3">
                  <c:v>Pousser carton 2</c:v>
                </c:pt>
                <c:pt idx="4">
                  <c:v>Descendre pince ouverte</c:v>
                </c:pt>
                <c:pt idx="5">
                  <c:v>Monter pince</c:v>
                </c:pt>
                <c:pt idx="6">
                  <c:v>Déplacer pince G-&gt; D</c:v>
                </c:pt>
                <c:pt idx="7">
                  <c:v>Descendre pince</c:v>
                </c:pt>
                <c:pt idx="8">
                  <c:v>Remonter pince</c:v>
                </c:pt>
                <c:pt idx="9">
                  <c:v>Déplacer pince D-&gt;G</c:v>
                </c:pt>
              </c:strCache>
            </c:strRef>
          </c:cat>
          <c:val>
            <c:numRef>
              <c:f>Feuil1!$C$9:$C$18</c:f>
              <c:numCache>
                <c:formatCode>General</c:formatCode>
                <c:ptCount val="10"/>
              </c:numCache>
            </c:numRef>
          </c:val>
        </c:ser>
        <c:axId val="81685888"/>
        <c:axId val="93152384"/>
      </c:barChart>
      <c:catAx>
        <c:axId val="81685888"/>
        <c:scaling>
          <c:orientation val="minMax"/>
        </c:scaling>
        <c:axPos val="b"/>
        <c:tickLblPos val="nextTo"/>
        <c:crossAx val="93152384"/>
        <c:crosses val="autoZero"/>
        <c:auto val="1"/>
        <c:lblAlgn val="ctr"/>
        <c:lblOffset val="100"/>
      </c:catAx>
      <c:valAx>
        <c:axId val="93152384"/>
        <c:scaling>
          <c:orientation val="minMax"/>
        </c:scaling>
        <c:axPos val="l"/>
        <c:majorGridlines/>
        <c:numFmt formatCode="General" sourceLinked="1"/>
        <c:tickLblPos val="nextTo"/>
        <c:crossAx val="816858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981074</xdr:colOff>
      <xdr:row>21</xdr:row>
      <xdr:rowOff>180974</xdr:rowOff>
    </xdr:from>
    <xdr:to>
      <xdr:col>11</xdr:col>
      <xdr:colOff>266700</xdr:colOff>
      <xdr:row>46</xdr:row>
      <xdr:rowOff>95249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2</xdr:row>
      <xdr:rowOff>66675</xdr:rowOff>
    </xdr:from>
    <xdr:to>
      <xdr:col>10</xdr:col>
      <xdr:colOff>571500</xdr:colOff>
      <xdr:row>10</xdr:row>
      <xdr:rowOff>128415</xdr:rowOff>
    </xdr:to>
    <xdr:pic>
      <xdr:nvPicPr>
        <xdr:cNvPr id="4" name="Image 3" descr="branchement_mesureur_puissan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15275" y="752475"/>
          <a:ext cx="2686050" cy="273826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647700</xdr:colOff>
      <xdr:row>2</xdr:row>
      <xdr:rowOff>0</xdr:rowOff>
    </xdr:from>
    <xdr:to>
      <xdr:col>7</xdr:col>
      <xdr:colOff>161925</xdr:colOff>
      <xdr:row>7</xdr:row>
      <xdr:rowOff>95250</xdr:rowOff>
    </xdr:to>
    <xdr:sp macro="" textlink="">
      <xdr:nvSpPr>
        <xdr:cNvPr id="6" name="Forme libre 5"/>
        <xdr:cNvSpPr/>
      </xdr:nvSpPr>
      <xdr:spPr>
        <a:xfrm>
          <a:off x="3324225" y="685800"/>
          <a:ext cx="4581525" cy="1428750"/>
        </a:xfrm>
        <a:custGeom>
          <a:avLst/>
          <a:gdLst>
            <a:gd name="connsiteX0" fmla="*/ 4581525 w 4581525"/>
            <a:gd name="connsiteY0" fmla="*/ 742950 h 1428750"/>
            <a:gd name="connsiteX1" fmla="*/ 1647825 w 4581525"/>
            <a:gd name="connsiteY1" fmla="*/ 114300 h 1428750"/>
            <a:gd name="connsiteX2" fmla="*/ 0 w 4581525"/>
            <a:gd name="connsiteY2" fmla="*/ 1428750 h 1428750"/>
            <a:gd name="connsiteX3" fmla="*/ 0 w 4581525"/>
            <a:gd name="connsiteY3" fmla="*/ 1428750 h 1428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81525" h="1428750">
              <a:moveTo>
                <a:pt x="4581525" y="742950"/>
              </a:moveTo>
              <a:cubicBezTo>
                <a:pt x="3496468" y="371475"/>
                <a:pt x="2411412" y="0"/>
                <a:pt x="1647825" y="114300"/>
              </a:cubicBezTo>
              <a:cubicBezTo>
                <a:pt x="884238" y="228600"/>
                <a:pt x="0" y="1428750"/>
                <a:pt x="0" y="1428750"/>
              </a:cubicBezTo>
              <a:lnTo>
                <a:pt x="0" y="1428750"/>
              </a:lnTo>
            </a:path>
          </a:pathLst>
        </a:custGeom>
        <a:ln w="31750">
          <a:solidFill>
            <a:srgbClr val="CA3CB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6</xdr:col>
      <xdr:colOff>161926</xdr:colOff>
      <xdr:row>10</xdr:row>
      <xdr:rowOff>314325</xdr:rowOff>
    </xdr:from>
    <xdr:to>
      <xdr:col>7</xdr:col>
      <xdr:colOff>695325</xdr:colOff>
      <xdr:row>14</xdr:row>
      <xdr:rowOff>85724</xdr:rowOff>
    </xdr:to>
    <xdr:pic>
      <xdr:nvPicPr>
        <xdr:cNvPr id="1025" name="Picture 1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43751" y="3676650"/>
          <a:ext cx="1295399" cy="1295399"/>
        </a:xfrm>
        <a:prstGeom prst="rect">
          <a:avLst/>
        </a:prstGeom>
        <a:noFill/>
        <a:ln>
          <a:solidFill>
            <a:schemeClr val="accent1">
              <a:shade val="95000"/>
              <a:satMod val="105000"/>
            </a:schemeClr>
          </a:solidFill>
        </a:ln>
      </xdr:spPr>
    </xdr:pic>
    <xdr:clientData/>
  </xdr:twoCellAnchor>
  <xdr:twoCellAnchor>
    <xdr:from>
      <xdr:col>4</xdr:col>
      <xdr:colOff>400050</xdr:colOff>
      <xdr:row>3</xdr:row>
      <xdr:rowOff>277813</xdr:rowOff>
    </xdr:from>
    <xdr:to>
      <xdr:col>6</xdr:col>
      <xdr:colOff>552450</xdr:colOff>
      <xdr:row>10</xdr:row>
      <xdr:rowOff>314325</xdr:rowOff>
    </xdr:to>
    <xdr:sp macro="" textlink="">
      <xdr:nvSpPr>
        <xdr:cNvPr id="8" name="Forme libre 7"/>
        <xdr:cNvSpPr/>
      </xdr:nvSpPr>
      <xdr:spPr>
        <a:xfrm>
          <a:off x="5857875" y="1154113"/>
          <a:ext cx="1676400" cy="2522537"/>
        </a:xfrm>
        <a:custGeom>
          <a:avLst/>
          <a:gdLst>
            <a:gd name="connsiteX0" fmla="*/ 1676400 w 1676400"/>
            <a:gd name="connsiteY0" fmla="*/ 2522537 h 2522537"/>
            <a:gd name="connsiteX1" fmla="*/ 1333500 w 1676400"/>
            <a:gd name="connsiteY1" fmla="*/ 284162 h 2522537"/>
            <a:gd name="connsiteX2" fmla="*/ 0 w 1676400"/>
            <a:gd name="connsiteY2" fmla="*/ 817562 h 2522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6400" h="2522537">
              <a:moveTo>
                <a:pt x="1676400" y="2522537"/>
              </a:moveTo>
              <a:cubicBezTo>
                <a:pt x="1644650" y="1545430"/>
                <a:pt x="1612900" y="568324"/>
                <a:pt x="1333500" y="284162"/>
              </a:cubicBezTo>
              <a:cubicBezTo>
                <a:pt x="1054100" y="0"/>
                <a:pt x="527050" y="408781"/>
                <a:pt x="0" y="817562"/>
              </a:cubicBezTo>
            </a:path>
          </a:pathLst>
        </a:cu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>
      <selection activeCell="M5" sqref="M5"/>
    </sheetView>
  </sheetViews>
  <sheetFormatPr baseColWidth="10" defaultRowHeight="15"/>
  <cols>
    <col min="1" max="1" width="11.42578125" style="1"/>
    <col min="2" max="2" width="28.7109375" style="1" customWidth="1"/>
    <col min="3" max="4" width="20.85546875" style="1" customWidth="1"/>
    <col min="5" max="16384" width="11.42578125" style="1"/>
  </cols>
  <sheetData>
    <row r="1" spans="2:15" ht="15.75" thickBot="1"/>
    <row r="2" spans="2:15" ht="39.75" thickBot="1">
      <c r="B2" s="21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4" spans="2:15" ht="30" customHeight="1">
      <c r="B4" s="1" t="s">
        <v>14</v>
      </c>
      <c r="C4" s="2">
        <v>93</v>
      </c>
      <c r="D4" s="2"/>
    </row>
    <row r="5" spans="2:15" ht="30" customHeight="1">
      <c r="B5" s="1" t="s">
        <v>15</v>
      </c>
      <c r="C5" s="2">
        <v>10</v>
      </c>
      <c r="D5" s="2"/>
    </row>
    <row r="7" spans="2:15">
      <c r="B7" s="12" t="s">
        <v>0</v>
      </c>
      <c r="C7" s="14" t="s">
        <v>1</v>
      </c>
      <c r="D7" s="15"/>
      <c r="E7" s="18" t="s">
        <v>9</v>
      </c>
      <c r="F7" s="12" t="s">
        <v>10</v>
      </c>
    </row>
    <row r="8" spans="2:15" ht="45.75" customHeight="1">
      <c r="B8" s="13"/>
      <c r="C8" s="17" t="s">
        <v>16</v>
      </c>
      <c r="D8" s="20" t="s">
        <v>17</v>
      </c>
      <c r="E8" s="19"/>
      <c r="F8" s="13"/>
    </row>
    <row r="9" spans="2:15" ht="30" customHeight="1">
      <c r="B9" s="3" t="s">
        <v>2</v>
      </c>
      <c r="C9" s="16"/>
      <c r="D9" s="3">
        <f>C9/$C$5</f>
        <v>0</v>
      </c>
      <c r="E9" s="16"/>
      <c r="F9" s="4">
        <f>D9*E9</f>
        <v>0</v>
      </c>
    </row>
    <row r="10" spans="2:15" ht="30" customHeight="1">
      <c r="B10" s="3" t="s">
        <v>3</v>
      </c>
      <c r="C10" s="16"/>
      <c r="D10" s="3">
        <f t="shared" ref="D10:D18" si="0">C10/$C$5</f>
        <v>0</v>
      </c>
      <c r="E10" s="16"/>
      <c r="F10" s="4">
        <f t="shared" ref="F10:F18" si="1">D10*E10</f>
        <v>0</v>
      </c>
    </row>
    <row r="11" spans="2:15" ht="30" customHeight="1">
      <c r="B11" s="3" t="s">
        <v>4</v>
      </c>
      <c r="C11" s="16"/>
      <c r="D11" s="3">
        <f t="shared" si="0"/>
        <v>0</v>
      </c>
      <c r="E11" s="16"/>
      <c r="F11" s="4">
        <f t="shared" si="1"/>
        <v>0</v>
      </c>
    </row>
    <row r="12" spans="2:15" ht="30" customHeight="1">
      <c r="B12" s="3" t="s">
        <v>5</v>
      </c>
      <c r="C12" s="16"/>
      <c r="D12" s="3">
        <f t="shared" si="0"/>
        <v>0</v>
      </c>
      <c r="E12" s="16"/>
      <c r="F12" s="4">
        <f t="shared" si="1"/>
        <v>0</v>
      </c>
    </row>
    <row r="13" spans="2:15" ht="30" customHeight="1">
      <c r="B13" s="3" t="s">
        <v>6</v>
      </c>
      <c r="C13" s="16"/>
      <c r="D13" s="3">
        <f t="shared" si="0"/>
        <v>0</v>
      </c>
      <c r="E13" s="16"/>
      <c r="F13" s="4">
        <f t="shared" si="1"/>
        <v>0</v>
      </c>
    </row>
    <row r="14" spans="2:15" ht="30" customHeight="1">
      <c r="B14" s="3" t="s">
        <v>7</v>
      </c>
      <c r="C14" s="16"/>
      <c r="D14" s="3">
        <f t="shared" si="0"/>
        <v>0</v>
      </c>
      <c r="E14" s="16"/>
      <c r="F14" s="4">
        <f t="shared" si="1"/>
        <v>0</v>
      </c>
    </row>
    <row r="15" spans="2:15" ht="30" customHeight="1">
      <c r="B15" s="3" t="s">
        <v>11</v>
      </c>
      <c r="C15" s="16"/>
      <c r="D15" s="3">
        <f t="shared" si="0"/>
        <v>0</v>
      </c>
      <c r="E15" s="16"/>
      <c r="F15" s="4">
        <f t="shared" si="1"/>
        <v>0</v>
      </c>
    </row>
    <row r="16" spans="2:15" ht="30" customHeight="1">
      <c r="B16" s="3" t="s">
        <v>8</v>
      </c>
      <c r="C16" s="16"/>
      <c r="D16" s="3">
        <f t="shared" si="0"/>
        <v>0</v>
      </c>
      <c r="E16" s="16"/>
      <c r="F16" s="4">
        <f t="shared" si="1"/>
        <v>0</v>
      </c>
      <c r="H16"/>
    </row>
    <row r="17" spans="2:9" ht="30" customHeight="1">
      <c r="B17" s="3" t="s">
        <v>12</v>
      </c>
      <c r="C17" s="16"/>
      <c r="D17" s="3">
        <f t="shared" si="0"/>
        <v>0</v>
      </c>
      <c r="E17" s="16"/>
      <c r="F17" s="4">
        <f t="shared" si="1"/>
        <v>0</v>
      </c>
    </row>
    <row r="18" spans="2:9" ht="30" customHeight="1">
      <c r="B18" s="3" t="s">
        <v>13</v>
      </c>
      <c r="C18" s="16"/>
      <c r="D18" s="3">
        <f t="shared" si="0"/>
        <v>0</v>
      </c>
      <c r="E18" s="16"/>
      <c r="F18" s="4">
        <f t="shared" si="1"/>
        <v>0</v>
      </c>
    </row>
    <row r="19" spans="2:9" ht="9" customHeight="1" thickBot="1">
      <c r="B19" s="7"/>
      <c r="C19" s="8"/>
      <c r="D19" s="8"/>
      <c r="E19" s="8"/>
      <c r="F19" s="9"/>
    </row>
    <row r="20" spans="2:9" ht="15.75" thickBot="1">
      <c r="D20" s="10" t="s">
        <v>20</v>
      </c>
      <c r="E20" s="11">
        <f>SUM(E9:E18)</f>
        <v>0</v>
      </c>
      <c r="F20" s="11">
        <f>SUM(F9:F18)</f>
        <v>0</v>
      </c>
    </row>
    <row r="21" spans="2:9">
      <c r="F21" s="1">
        <f>F20/3600</f>
        <v>0</v>
      </c>
      <c r="G21" s="1" t="s">
        <v>19</v>
      </c>
      <c r="H21" s="6">
        <f>H22*I21</f>
        <v>0</v>
      </c>
      <c r="I21" s="1">
        <v>1440</v>
      </c>
    </row>
    <row r="22" spans="2:9">
      <c r="F22" s="1">
        <f>F21/1000</f>
        <v>0</v>
      </c>
      <c r="G22" s="1" t="s">
        <v>18</v>
      </c>
      <c r="H22" s="5">
        <f>0.15*F22</f>
        <v>0</v>
      </c>
    </row>
  </sheetData>
  <mergeCells count="4">
    <mergeCell ref="B7:B8"/>
    <mergeCell ref="C7:D7"/>
    <mergeCell ref="E7:E8"/>
    <mergeCell ref="F7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2016-11-04T13:15:02Z</dcterms:modified>
</cp:coreProperties>
</file>